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исходящие 2023\питанние на сайт\"/>
    </mc:Choice>
  </mc:AlternateContent>
  <xr:revisionPtr revIDLastSave="0" documentId="8_{92F7DA8F-C5DA-4341-B939-140729195F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J196" i="1"/>
  <c r="H196" i="1"/>
  <c r="L196" i="1"/>
  <c r="F196" i="1"/>
</calcChain>
</file>

<file path=xl/sharedStrings.xml><?xml version="1.0" encoding="utf-8"?>
<sst xmlns="http://schemas.openxmlformats.org/spreadsheetml/2006/main" count="287" uniqueCount="103">
  <si>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</si>
  <si>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</si>
  <si>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</si>
  <si>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</si>
  <si>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</si>
  <si>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</si>
  <si>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</si>
  <si>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</si>
  <si>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</si>
  <si>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</si>
  <si>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</si>
  <si>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</si>
  <si>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</si>
  <si>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</si>
  <si>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</si>
  <si>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</si>
  <si>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</si>
  <si>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</si>
  <si>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</si>
  <si>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</si>
  <si>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</si>
  <si>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</si>
  <si>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</si>
  <si>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</si>
  <si>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</si>
  <si>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</si>
  <si>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</si>
  <si>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</si>
  <si>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</si>
  <si>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</si>
  <si>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</si>
  <si>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</si>
  <si>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</si>
  <si>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</si>
  <si>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</si>
  <si>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</si>
  <si>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</si>
  <si>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</si>
  <si>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</si>
  <si>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"Волотовская средняя школа"</t>
  </si>
  <si>
    <t>директор школы</t>
  </si>
  <si>
    <t>Н.В.Петрова</t>
  </si>
  <si>
    <t>Бифштекс рубленный</t>
  </si>
  <si>
    <t>35=66</t>
  </si>
  <si>
    <t>45=00</t>
  </si>
  <si>
    <t>Чай с сахаром</t>
  </si>
  <si>
    <t>5=00</t>
  </si>
  <si>
    <t>ГОСТ 31807</t>
  </si>
  <si>
    <t>2=70</t>
  </si>
  <si>
    <t>Запеканка творожная</t>
  </si>
  <si>
    <t>14.25</t>
  </si>
  <si>
    <t>60=00</t>
  </si>
  <si>
    <t>Какао на молоке</t>
  </si>
  <si>
    <t>20=00</t>
  </si>
  <si>
    <t>Яблоко свежее</t>
  </si>
  <si>
    <t>8=36</t>
  </si>
  <si>
    <t>Рис отварной</t>
  </si>
  <si>
    <t>Котлета свиная</t>
  </si>
  <si>
    <t>Булочка с корицей</t>
  </si>
  <si>
    <t>28=22</t>
  </si>
  <si>
    <t>22.85</t>
  </si>
  <si>
    <t>34=44</t>
  </si>
  <si>
    <t>67.4</t>
  </si>
  <si>
    <t>18=00</t>
  </si>
  <si>
    <t>Каша пшенная на молоке</t>
  </si>
  <si>
    <t>Кофейный напиток</t>
  </si>
  <si>
    <t>банан свежий</t>
  </si>
  <si>
    <t>36=96</t>
  </si>
  <si>
    <t>21.51</t>
  </si>
  <si>
    <t>36=40</t>
  </si>
  <si>
    <t>15=00</t>
  </si>
  <si>
    <t>Овощи нарезанные(огурец)</t>
  </si>
  <si>
    <t>Компот из свежих фруктов</t>
  </si>
  <si>
    <t>62=29</t>
  </si>
  <si>
    <t>8=37</t>
  </si>
  <si>
    <t>ГОСТ31807</t>
  </si>
  <si>
    <t>Макароны отварные</t>
  </si>
  <si>
    <t>биточек куриный</t>
  </si>
  <si>
    <t>Хлеб ржаной пшеничный</t>
  </si>
  <si>
    <t>Коржик молочный</t>
  </si>
  <si>
    <t>25=00</t>
  </si>
  <si>
    <t>Огурец свежий</t>
  </si>
  <si>
    <t>33=48</t>
  </si>
  <si>
    <t>7=18</t>
  </si>
  <si>
    <t>Картофельное пюре</t>
  </si>
  <si>
    <t>Котлета рыбная</t>
  </si>
  <si>
    <t>Яблоко свежеее</t>
  </si>
  <si>
    <t>33=00</t>
  </si>
  <si>
    <t>Хлеб пшеничный ржаной</t>
  </si>
  <si>
    <t>33=44</t>
  </si>
  <si>
    <t>Греча отварная</t>
  </si>
  <si>
    <t>Зразы рубленные с яйцом</t>
  </si>
  <si>
    <t>Жаркое по-домашнему</t>
  </si>
  <si>
    <t>14=85</t>
  </si>
  <si>
    <t>14.59</t>
  </si>
  <si>
    <t>0.6</t>
  </si>
  <si>
    <t>158.96</t>
  </si>
  <si>
    <t>37=37</t>
  </si>
  <si>
    <t>Гуляш из свинины</t>
  </si>
  <si>
    <t>0.19</t>
  </si>
  <si>
    <t>28=44</t>
  </si>
  <si>
    <t>46=00</t>
  </si>
  <si>
    <t>11=22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</si>
</sst>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3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43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190" sqref="J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8" t="s">
        <v>84</v>
      </c>
      <c r="F6" s="40">
        <v>150</v>
      </c>
      <c r="G6" s="57">
        <v>2.96</v>
      </c>
      <c r="H6" s="40">
        <v>2.69</v>
      </c>
      <c r="I6" s="40">
        <v>20.76</v>
      </c>
      <c r="J6" s="40">
        <v>120.03</v>
      </c>
      <c r="K6" s="41">
        <v>472</v>
      </c>
      <c r="L6" s="40" t="s">
        <v>43</v>
      </c>
    </row>
    <row r="7" spans="1:12" ht="14.4" x14ac:dyDescent="0.3">
      <c r="A7" s="23"/>
      <c r="B7" s="15"/>
      <c r="C7" s="11"/>
      <c r="D7" s="6"/>
      <c r="E7" s="42" t="s">
        <v>42</v>
      </c>
      <c r="F7" s="43">
        <v>75</v>
      </c>
      <c r="G7" s="43">
        <v>9.94</v>
      </c>
      <c r="H7" s="43">
        <v>8.89</v>
      </c>
      <c r="I7" s="43">
        <v>1.68</v>
      </c>
      <c r="J7" s="43">
        <v>125.44</v>
      </c>
      <c r="K7" s="44">
        <v>411</v>
      </c>
      <c r="L7" s="43" t="s">
        <v>44</v>
      </c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0</v>
      </c>
      <c r="I8" s="43">
        <v>14</v>
      </c>
      <c r="J8" s="43">
        <v>68</v>
      </c>
      <c r="K8" s="44">
        <v>628</v>
      </c>
      <c r="L8" s="43" t="s">
        <v>46</v>
      </c>
    </row>
    <row r="9" spans="1:12" ht="26.4" x14ac:dyDescent="0.3">
      <c r="A9" s="23"/>
      <c r="B9" s="15"/>
      <c r="C9" s="11"/>
      <c r="D9" s="7" t="s">
        <v>23</v>
      </c>
      <c r="E9" s="59" t="s">
        <v>78</v>
      </c>
      <c r="F9" s="43">
        <v>20</v>
      </c>
      <c r="G9" s="43">
        <v>1.38</v>
      </c>
      <c r="H9" s="43">
        <v>0.24</v>
      </c>
      <c r="I9" s="43">
        <v>9.32</v>
      </c>
      <c r="J9" s="43">
        <v>41.6</v>
      </c>
      <c r="K9" s="44" t="s">
        <v>47</v>
      </c>
      <c r="L9" s="43" t="s">
        <v>48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445</v>
      </c>
      <c r="G13" s="19">
        <f t="shared" ref="G13:J13" si="0">SUM(G6:G12)</f>
        <v>14.279999999999998</v>
      </c>
      <c r="H13" s="19">
        <f t="shared" si="0"/>
        <v>11.82</v>
      </c>
      <c r="I13" s="19">
        <f t="shared" si="0"/>
        <v>45.76</v>
      </c>
      <c r="J13" s="19">
        <f t="shared" si="0"/>
        <v>355.07000000000005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445</v>
      </c>
      <c r="G24" s="32">
        <f t="shared" ref="G24:J24" si="4">G13+G23</f>
        <v>14.279999999999998</v>
      </c>
      <c r="H24" s="32">
        <f t="shared" si="4"/>
        <v>11.82</v>
      </c>
      <c r="I24" s="32">
        <f t="shared" si="4"/>
        <v>45.76</v>
      </c>
      <c r="J24" s="32">
        <f t="shared" si="4"/>
        <v>355.07000000000005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 t="s">
        <v>50</v>
      </c>
      <c r="H25" s="56">
        <v>5.0999999999999996</v>
      </c>
      <c r="I25" s="40">
        <v>39.75</v>
      </c>
      <c r="J25" s="40">
        <v>261.89999999999998</v>
      </c>
      <c r="K25" s="41">
        <v>223</v>
      </c>
      <c r="L25" s="40" t="s">
        <v>51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6.1</v>
      </c>
      <c r="H27" s="43">
        <v>6.4</v>
      </c>
      <c r="I27" s="43">
        <v>22.36</v>
      </c>
      <c r="J27" s="43">
        <v>169.82</v>
      </c>
      <c r="K27" s="44">
        <v>642</v>
      </c>
      <c r="L27" s="43" t="s">
        <v>53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54</v>
      </c>
      <c r="F29" s="43">
        <v>30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 t="s">
        <v>55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380</v>
      </c>
      <c r="G32" s="19">
        <f t="shared" ref="G32" si="6">SUM(G25:G31)</f>
        <v>6.5</v>
      </c>
      <c r="H32" s="19">
        <f t="shared" ref="H32" si="7">SUM(H25:H31)</f>
        <v>11.9</v>
      </c>
      <c r="I32" s="19">
        <f t="shared" ref="I32" si="8">SUM(I25:I31)</f>
        <v>71.91</v>
      </c>
      <c r="J32" s="19">
        <f t="shared" ref="J32:L32" si="9">SUM(J25:J31)</f>
        <v>478.71999999999997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380</v>
      </c>
      <c r="G43" s="32">
        <f t="shared" ref="G43" si="14">G32+G42</f>
        <v>6.5</v>
      </c>
      <c r="H43" s="32">
        <f t="shared" ref="H43" si="15">H32+H42</f>
        <v>11.9</v>
      </c>
      <c r="I43" s="32">
        <f t="shared" ref="I43" si="16">I32+I42</f>
        <v>71.91</v>
      </c>
      <c r="J43" s="32">
        <f t="shared" ref="J43:L43" si="17">J32+J42</f>
        <v>478.71999999999997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8" t="s">
        <v>56</v>
      </c>
      <c r="F44" s="39">
        <v>150</v>
      </c>
      <c r="G44" s="39">
        <v>3.66</v>
      </c>
      <c r="H44" s="39">
        <v>5.12</v>
      </c>
      <c r="I44" s="39">
        <v>33.840000000000003</v>
      </c>
      <c r="J44" s="39">
        <v>187.53</v>
      </c>
      <c r="K44" s="41">
        <v>463</v>
      </c>
      <c r="L44" s="60" t="s">
        <v>59</v>
      </c>
    </row>
    <row r="45" spans="1:12" ht="14.4" x14ac:dyDescent="0.3">
      <c r="A45" s="23"/>
      <c r="B45" s="15"/>
      <c r="C45" s="11"/>
      <c r="D45" s="6"/>
      <c r="E45" s="59" t="s">
        <v>57</v>
      </c>
      <c r="F45" s="42">
        <v>50</v>
      </c>
      <c r="G45" s="42">
        <v>6.8</v>
      </c>
      <c r="H45" s="59" t="s">
        <v>60</v>
      </c>
      <c r="I45" s="42">
        <v>0</v>
      </c>
      <c r="J45" s="42">
        <v>233</v>
      </c>
      <c r="K45" s="44">
        <v>416</v>
      </c>
      <c r="L45" s="61" t="s">
        <v>61</v>
      </c>
    </row>
    <row r="46" spans="1:12" ht="14.4" x14ac:dyDescent="0.3">
      <c r="A46" s="23"/>
      <c r="B46" s="15"/>
      <c r="C46" s="11"/>
      <c r="D46" s="7" t="s">
        <v>22</v>
      </c>
      <c r="E46" s="59" t="s">
        <v>45</v>
      </c>
      <c r="F46" s="42">
        <v>200</v>
      </c>
      <c r="G46" s="42">
        <v>0</v>
      </c>
      <c r="H46" s="42">
        <v>0</v>
      </c>
      <c r="I46" s="42">
        <v>14</v>
      </c>
      <c r="J46" s="42">
        <v>68</v>
      </c>
      <c r="K46" s="44">
        <v>628</v>
      </c>
      <c r="L46" s="61" t="s">
        <v>46</v>
      </c>
    </row>
    <row r="47" spans="1:12" ht="26.4" x14ac:dyDescent="0.3">
      <c r="A47" s="23"/>
      <c r="B47" s="15"/>
      <c r="C47" s="11"/>
      <c r="D47" s="7" t="s">
        <v>23</v>
      </c>
      <c r="E47" s="59" t="s">
        <v>88</v>
      </c>
      <c r="F47" s="42">
        <v>20</v>
      </c>
      <c r="G47" s="63">
        <v>1.38</v>
      </c>
      <c r="H47" s="42">
        <v>0.24</v>
      </c>
      <c r="I47" s="42">
        <v>9.32</v>
      </c>
      <c r="J47" s="42">
        <v>41.6</v>
      </c>
      <c r="K47" s="62" t="s">
        <v>47</v>
      </c>
      <c r="L47" s="61" t="s">
        <v>48</v>
      </c>
    </row>
    <row r="48" spans="1:12" ht="14.4" x14ac:dyDescent="0.3">
      <c r="A48" s="23"/>
      <c r="B48" s="15"/>
      <c r="C48" s="11"/>
      <c r="D48" s="7" t="s">
        <v>24</v>
      </c>
      <c r="E48" s="42"/>
      <c r="F48" s="42"/>
      <c r="G48" s="42"/>
      <c r="H48" s="42"/>
      <c r="I48" s="42"/>
      <c r="J48" s="42"/>
      <c r="K48" s="44"/>
      <c r="L48" s="43"/>
    </row>
    <row r="49" spans="1:12" ht="26.4" x14ac:dyDescent="0.3">
      <c r="A49" s="23"/>
      <c r="B49" s="15"/>
      <c r="C49" s="11"/>
      <c r="D49" s="6"/>
      <c r="E49" s="59" t="s">
        <v>58</v>
      </c>
      <c r="F49" s="42">
        <v>50</v>
      </c>
      <c r="G49" s="42">
        <v>8.5</v>
      </c>
      <c r="H49" s="42">
        <v>6.8</v>
      </c>
      <c r="I49" s="59" t="s">
        <v>62</v>
      </c>
      <c r="J49" s="42">
        <v>53</v>
      </c>
      <c r="K49" s="62" t="s">
        <v>47</v>
      </c>
      <c r="L49" s="61" t="s">
        <v>63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20.34</v>
      </c>
      <c r="H51" s="19">
        <f t="shared" ref="H51" si="19">SUM(H44:H50)</f>
        <v>12.16</v>
      </c>
      <c r="I51" s="19">
        <f t="shared" ref="I51" si="20">SUM(I44:I50)</f>
        <v>57.160000000000004</v>
      </c>
      <c r="J51" s="19">
        <f t="shared" ref="J51:L51" si="21">SUM(J44:J50)</f>
        <v>583.13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470</v>
      </c>
      <c r="G62" s="32">
        <f t="shared" ref="G62" si="26">G51+G61</f>
        <v>20.34</v>
      </c>
      <c r="H62" s="32">
        <f t="shared" ref="H62" si="27">H51+H61</f>
        <v>12.16</v>
      </c>
      <c r="I62" s="32">
        <f t="shared" ref="I62" si="28">I51+I61</f>
        <v>57.160000000000004</v>
      </c>
      <c r="J62" s="32">
        <f t="shared" ref="J62:L62" si="29">J51+J61</f>
        <v>583.13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8" t="s">
        <v>64</v>
      </c>
      <c r="F63" s="60">
        <v>200</v>
      </c>
      <c r="G63" s="40">
        <v>2.57</v>
      </c>
      <c r="H63" s="40">
        <v>5.16</v>
      </c>
      <c r="I63" s="40">
        <v>17.649999999999999</v>
      </c>
      <c r="J63" s="40">
        <v>206.2</v>
      </c>
      <c r="K63" s="41">
        <v>262</v>
      </c>
      <c r="L63" s="60" t="s">
        <v>67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9" t="s">
        <v>65</v>
      </c>
      <c r="F65" s="43">
        <v>200</v>
      </c>
      <c r="G65" s="64">
        <v>4.59</v>
      </c>
      <c r="H65" s="64">
        <v>5.04</v>
      </c>
      <c r="I65" s="61" t="s">
        <v>68</v>
      </c>
      <c r="J65" s="43">
        <v>145.4</v>
      </c>
      <c r="K65" s="44">
        <v>637</v>
      </c>
      <c r="L65" s="61" t="s">
        <v>69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59" t="s">
        <v>66</v>
      </c>
      <c r="F67" s="43">
        <v>200</v>
      </c>
      <c r="G67" s="43">
        <v>3</v>
      </c>
      <c r="H67" s="43">
        <v>0.2</v>
      </c>
      <c r="I67" s="43">
        <v>42</v>
      </c>
      <c r="J67" s="43">
        <v>182</v>
      </c>
      <c r="K67" s="44"/>
      <c r="L67" s="61" t="s">
        <v>70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10.16</v>
      </c>
      <c r="H70" s="19">
        <f t="shared" ref="H70" si="31">SUM(H63:H69)</f>
        <v>10.399999999999999</v>
      </c>
      <c r="I70" s="19">
        <f t="shared" ref="I70" si="32">SUM(I63:I69)</f>
        <v>59.65</v>
      </c>
      <c r="J70" s="19">
        <f t="shared" ref="J70:L70" si="33">SUM(J63:J69)</f>
        <v>533.6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600</v>
      </c>
      <c r="G81" s="32">
        <f t="shared" ref="G81" si="38">G70+G80</f>
        <v>10.16</v>
      </c>
      <c r="H81" s="32">
        <f t="shared" ref="H81" si="39">H70+H80</f>
        <v>10.399999999999999</v>
      </c>
      <c r="I81" s="32">
        <f t="shared" ref="I81" si="40">I70+I80</f>
        <v>59.65</v>
      </c>
      <c r="J81" s="32">
        <f t="shared" ref="J81:L81" si="41">J70+J80</f>
        <v>533.6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8" t="s">
        <v>92</v>
      </c>
      <c r="F82" s="40">
        <v>166</v>
      </c>
      <c r="G82" s="40">
        <v>12.8</v>
      </c>
      <c r="H82" s="40">
        <v>21.2</v>
      </c>
      <c r="I82" s="40">
        <v>16</v>
      </c>
      <c r="J82" s="40">
        <v>300.2</v>
      </c>
      <c r="K82" s="41">
        <v>394</v>
      </c>
      <c r="L82" s="60" t="s">
        <v>73</v>
      </c>
    </row>
    <row r="83" spans="1:12" ht="14.4" x14ac:dyDescent="0.3">
      <c r="A83" s="23"/>
      <c r="B83" s="15"/>
      <c r="C83" s="11"/>
      <c r="D83" s="6"/>
      <c r="E83" s="59" t="s">
        <v>71</v>
      </c>
      <c r="F83" s="43">
        <v>100</v>
      </c>
      <c r="G83" s="43">
        <v>0.5</v>
      </c>
      <c r="H83" s="43">
        <v>0.3</v>
      </c>
      <c r="I83" s="43">
        <v>0.75</v>
      </c>
      <c r="J83" s="43">
        <v>33</v>
      </c>
      <c r="K83" s="44">
        <v>309</v>
      </c>
      <c r="L83" s="61" t="s">
        <v>74</v>
      </c>
    </row>
    <row r="84" spans="1:12" ht="14.4" x14ac:dyDescent="0.3">
      <c r="A84" s="23"/>
      <c r="B84" s="15"/>
      <c r="C84" s="11"/>
      <c r="D84" s="7" t="s">
        <v>22</v>
      </c>
      <c r="E84" s="59" t="s">
        <v>72</v>
      </c>
      <c r="F84" s="43">
        <v>200</v>
      </c>
      <c r="G84" s="43">
        <v>0.02</v>
      </c>
      <c r="H84" s="43">
        <v>0</v>
      </c>
      <c r="I84" s="43">
        <v>2.38</v>
      </c>
      <c r="J84" s="43">
        <v>7.6</v>
      </c>
      <c r="K84" s="44">
        <v>648</v>
      </c>
      <c r="L84" s="61" t="s">
        <v>70</v>
      </c>
    </row>
    <row r="85" spans="1:12" ht="26.4" x14ac:dyDescent="0.3">
      <c r="A85" s="23"/>
      <c r="B85" s="15"/>
      <c r="C85" s="11"/>
      <c r="D85" s="7" t="s">
        <v>23</v>
      </c>
      <c r="E85" s="59" t="s">
        <v>78</v>
      </c>
      <c r="F85" s="43">
        <v>20</v>
      </c>
      <c r="G85" s="43">
        <v>1.38</v>
      </c>
      <c r="H85" s="43">
        <v>0.24</v>
      </c>
      <c r="I85" s="43">
        <v>9.32</v>
      </c>
      <c r="J85" s="43">
        <v>41.6</v>
      </c>
      <c r="K85" s="62" t="s">
        <v>75</v>
      </c>
      <c r="L85" s="61" t="s">
        <v>48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486</v>
      </c>
      <c r="G89" s="19">
        <f t="shared" ref="G89" si="42">SUM(G82:G88)</f>
        <v>14.7</v>
      </c>
      <c r="H89" s="19">
        <f t="shared" ref="H89" si="43">SUM(H82:H88)</f>
        <v>21.74</v>
      </c>
      <c r="I89" s="19">
        <f t="shared" ref="I89" si="44">SUM(I82:I88)</f>
        <v>28.45</v>
      </c>
      <c r="J89" s="19">
        <f t="shared" ref="J89:L89" si="45">SUM(J82:J88)</f>
        <v>382.40000000000003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486</v>
      </c>
      <c r="G100" s="32">
        <f t="shared" ref="G100" si="50">G89+G99</f>
        <v>14.7</v>
      </c>
      <c r="H100" s="32">
        <f t="shared" ref="H100" si="51">H89+H99</f>
        <v>21.74</v>
      </c>
      <c r="I100" s="32">
        <f t="shared" ref="I100" si="52">I89+I99</f>
        <v>28.45</v>
      </c>
      <c r="J100" s="32">
        <f t="shared" ref="J100:L100" si="53">J89+J99</f>
        <v>382.40000000000003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8" t="s">
        <v>76</v>
      </c>
      <c r="F101" s="40">
        <v>150</v>
      </c>
      <c r="G101" s="40">
        <v>1.08</v>
      </c>
      <c r="H101" s="40">
        <v>0.19</v>
      </c>
      <c r="I101" s="40">
        <v>18.149999999999999</v>
      </c>
      <c r="J101" s="40">
        <v>204.78</v>
      </c>
      <c r="K101" s="41">
        <v>469</v>
      </c>
      <c r="L101" s="60" t="s">
        <v>80</v>
      </c>
    </row>
    <row r="102" spans="1:12" ht="14.4" x14ac:dyDescent="0.3">
      <c r="A102" s="23"/>
      <c r="B102" s="15"/>
      <c r="C102" s="11"/>
      <c r="D102" s="6"/>
      <c r="E102" s="59" t="s">
        <v>77</v>
      </c>
      <c r="F102" s="43">
        <v>50</v>
      </c>
      <c r="G102" s="43">
        <v>8.1</v>
      </c>
      <c r="H102" s="43">
        <v>1.7</v>
      </c>
      <c r="I102" s="43">
        <v>6</v>
      </c>
      <c r="J102" s="43">
        <v>72</v>
      </c>
      <c r="K102" s="44">
        <v>461</v>
      </c>
      <c r="L102" s="61" t="s">
        <v>43</v>
      </c>
    </row>
    <row r="103" spans="1:12" ht="14.4" x14ac:dyDescent="0.3">
      <c r="A103" s="23"/>
      <c r="B103" s="15"/>
      <c r="C103" s="11"/>
      <c r="D103" s="7" t="s">
        <v>22</v>
      </c>
      <c r="E103" s="59" t="s">
        <v>45</v>
      </c>
      <c r="F103" s="42">
        <v>200</v>
      </c>
      <c r="G103" s="42">
        <v>0</v>
      </c>
      <c r="H103" s="42">
        <v>0</v>
      </c>
      <c r="I103" s="42">
        <v>14</v>
      </c>
      <c r="J103" s="42">
        <v>68</v>
      </c>
      <c r="K103" s="65">
        <v>628</v>
      </c>
      <c r="L103" s="59" t="s">
        <v>46</v>
      </c>
    </row>
    <row r="104" spans="1:12" ht="26.4" x14ac:dyDescent="0.3">
      <c r="A104" s="23"/>
      <c r="B104" s="15"/>
      <c r="C104" s="11"/>
      <c r="D104" s="7" t="s">
        <v>23</v>
      </c>
      <c r="E104" s="59" t="s">
        <v>78</v>
      </c>
      <c r="F104" s="43">
        <v>20</v>
      </c>
      <c r="G104" s="43">
        <v>1.38</v>
      </c>
      <c r="H104" s="43">
        <v>0.24</v>
      </c>
      <c r="I104" s="43">
        <v>9.32</v>
      </c>
      <c r="J104" s="43">
        <v>41.6</v>
      </c>
      <c r="K104" s="62" t="s">
        <v>75</v>
      </c>
      <c r="L104" s="61" t="s">
        <v>48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59" t="s">
        <v>79</v>
      </c>
      <c r="F106" s="43">
        <v>75</v>
      </c>
      <c r="G106" s="43">
        <v>6</v>
      </c>
      <c r="H106" s="43">
        <v>12.3</v>
      </c>
      <c r="I106" s="43">
        <v>54.1</v>
      </c>
      <c r="J106" s="43">
        <v>315</v>
      </c>
      <c r="K106" s="44"/>
      <c r="L106" s="61" t="s">
        <v>53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16.559999999999999</v>
      </c>
      <c r="H108" s="19">
        <f t="shared" si="54"/>
        <v>14.43</v>
      </c>
      <c r="I108" s="19">
        <f t="shared" si="54"/>
        <v>101.57</v>
      </c>
      <c r="J108" s="19">
        <f t="shared" si="54"/>
        <v>701.38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495</v>
      </c>
      <c r="G119" s="32">
        <f t="shared" ref="G119" si="58">G108+G118</f>
        <v>16.559999999999999</v>
      </c>
      <c r="H119" s="32">
        <f t="shared" ref="H119" si="59">H108+H118</f>
        <v>14.43</v>
      </c>
      <c r="I119" s="32">
        <f t="shared" ref="I119" si="60">I108+I118</f>
        <v>101.57</v>
      </c>
      <c r="J119" s="32">
        <f t="shared" ref="J119:L119" si="61">J108+J118</f>
        <v>701.38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8" t="s">
        <v>56</v>
      </c>
      <c r="F120" s="40">
        <v>150</v>
      </c>
      <c r="G120" s="40">
        <v>3.66</v>
      </c>
      <c r="H120" s="40">
        <v>5.12</v>
      </c>
      <c r="I120" s="40">
        <v>33.840000000000003</v>
      </c>
      <c r="J120" s="40">
        <v>187.53</v>
      </c>
      <c r="K120" s="41">
        <v>463</v>
      </c>
      <c r="L120" s="60" t="s">
        <v>80</v>
      </c>
    </row>
    <row r="121" spans="1:12" ht="14.4" x14ac:dyDescent="0.3">
      <c r="A121" s="14"/>
      <c r="B121" s="15"/>
      <c r="C121" s="11"/>
      <c r="D121" s="6"/>
      <c r="E121" s="59" t="s">
        <v>57</v>
      </c>
      <c r="F121" s="43">
        <v>50</v>
      </c>
      <c r="G121" s="43">
        <v>6.8</v>
      </c>
      <c r="H121" s="43">
        <v>22.85</v>
      </c>
      <c r="I121" s="43"/>
      <c r="J121" s="43">
        <v>233</v>
      </c>
      <c r="K121" s="44">
        <v>416</v>
      </c>
      <c r="L121" s="61" t="s">
        <v>82</v>
      </c>
    </row>
    <row r="122" spans="1:12" ht="14.4" x14ac:dyDescent="0.3">
      <c r="A122" s="14"/>
      <c r="B122" s="15"/>
      <c r="C122" s="11"/>
      <c r="D122" s="7" t="s">
        <v>22</v>
      </c>
      <c r="E122" s="59" t="s">
        <v>52</v>
      </c>
      <c r="F122" s="43">
        <v>200</v>
      </c>
      <c r="G122" s="43">
        <v>6.1</v>
      </c>
      <c r="H122" s="43">
        <v>6.4</v>
      </c>
      <c r="I122" s="43">
        <v>22.36</v>
      </c>
      <c r="J122" s="43">
        <v>169.82</v>
      </c>
      <c r="K122" s="44">
        <v>642</v>
      </c>
      <c r="L122" s="61" t="s">
        <v>53</v>
      </c>
    </row>
    <row r="123" spans="1:12" ht="26.4" x14ac:dyDescent="0.3">
      <c r="A123" s="14"/>
      <c r="B123" s="15"/>
      <c r="C123" s="11"/>
      <c r="D123" s="7" t="s">
        <v>23</v>
      </c>
      <c r="E123" s="59" t="s">
        <v>78</v>
      </c>
      <c r="F123" s="43">
        <v>20</v>
      </c>
      <c r="G123" s="43">
        <v>1.38</v>
      </c>
      <c r="H123" s="43">
        <v>0.24</v>
      </c>
      <c r="I123" s="43">
        <v>9.32</v>
      </c>
      <c r="J123" s="43">
        <v>41.6</v>
      </c>
      <c r="K123" s="62" t="s">
        <v>47</v>
      </c>
      <c r="L123" s="61" t="s">
        <v>48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59" t="s">
        <v>81</v>
      </c>
      <c r="F125" s="43">
        <v>20</v>
      </c>
      <c r="G125" s="43">
        <v>0.2</v>
      </c>
      <c r="H125" s="43">
        <v>0.01</v>
      </c>
      <c r="I125" s="43">
        <v>0.56000000000000005</v>
      </c>
      <c r="J125" s="43"/>
      <c r="K125" s="44"/>
      <c r="L125" s="61" t="s">
        <v>83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18.14</v>
      </c>
      <c r="H127" s="19">
        <f t="shared" si="62"/>
        <v>34.620000000000005</v>
      </c>
      <c r="I127" s="19">
        <f t="shared" si="62"/>
        <v>66.080000000000013</v>
      </c>
      <c r="J127" s="19">
        <f t="shared" si="62"/>
        <v>631.94999999999993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440</v>
      </c>
      <c r="G138" s="32">
        <f t="shared" ref="G138" si="66">G127+G137</f>
        <v>18.14</v>
      </c>
      <c r="H138" s="32">
        <f t="shared" ref="H138" si="67">H127+H137</f>
        <v>34.620000000000005</v>
      </c>
      <c r="I138" s="32">
        <f t="shared" ref="I138" si="68">I127+I137</f>
        <v>66.080000000000013</v>
      </c>
      <c r="J138" s="32">
        <f t="shared" ref="J138:L138" si="69">J127+J137</f>
        <v>631.94999999999993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8" t="s">
        <v>84</v>
      </c>
      <c r="F139" s="40">
        <v>150</v>
      </c>
      <c r="G139" s="57">
        <v>2.96</v>
      </c>
      <c r="H139" s="40">
        <v>2.69</v>
      </c>
      <c r="I139" s="40">
        <v>20.76</v>
      </c>
      <c r="J139" s="40">
        <v>120.03</v>
      </c>
      <c r="K139" s="41">
        <v>472</v>
      </c>
      <c r="L139" s="60" t="s">
        <v>87</v>
      </c>
    </row>
    <row r="140" spans="1:12" ht="14.4" x14ac:dyDescent="0.3">
      <c r="A140" s="23"/>
      <c r="B140" s="15"/>
      <c r="C140" s="11"/>
      <c r="D140" s="6"/>
      <c r="E140" s="59" t="s">
        <v>85</v>
      </c>
      <c r="F140" s="43">
        <v>50</v>
      </c>
      <c r="G140" s="43">
        <v>6.1</v>
      </c>
      <c r="H140" s="43">
        <v>1.8</v>
      </c>
      <c r="I140" s="43">
        <v>3.1</v>
      </c>
      <c r="J140" s="43">
        <v>53</v>
      </c>
      <c r="K140" s="44">
        <v>324</v>
      </c>
      <c r="L140" s="61" t="s">
        <v>89</v>
      </c>
    </row>
    <row r="141" spans="1:12" ht="14.4" x14ac:dyDescent="0.3">
      <c r="A141" s="23"/>
      <c r="B141" s="15"/>
      <c r="C141" s="11"/>
      <c r="D141" s="7" t="s">
        <v>22</v>
      </c>
      <c r="E141" s="59" t="s">
        <v>45</v>
      </c>
      <c r="F141" s="43">
        <v>200</v>
      </c>
      <c r="G141" s="43">
        <v>0</v>
      </c>
      <c r="H141" s="43">
        <v>0</v>
      </c>
      <c r="I141" s="43">
        <v>14</v>
      </c>
      <c r="J141" s="43">
        <v>68</v>
      </c>
      <c r="K141" s="44">
        <v>628</v>
      </c>
      <c r="L141" s="61" t="s">
        <v>46</v>
      </c>
    </row>
    <row r="142" spans="1:12" ht="15.75" customHeight="1" x14ac:dyDescent="0.3">
      <c r="A142" s="23"/>
      <c r="B142" s="15"/>
      <c r="C142" s="11"/>
      <c r="D142" s="7" t="s">
        <v>23</v>
      </c>
      <c r="E142" s="59" t="s">
        <v>78</v>
      </c>
      <c r="F142" s="43">
        <v>20</v>
      </c>
      <c r="G142" s="43">
        <v>1.38</v>
      </c>
      <c r="H142" s="43">
        <v>0.24</v>
      </c>
      <c r="I142" s="43">
        <v>9.32</v>
      </c>
      <c r="J142" s="43">
        <v>41.6</v>
      </c>
      <c r="K142" s="62" t="s">
        <v>47</v>
      </c>
      <c r="L142" s="61" t="s">
        <v>48</v>
      </c>
    </row>
    <row r="143" spans="1:12" ht="14.4" x14ac:dyDescent="0.3">
      <c r="A143" s="23"/>
      <c r="B143" s="15"/>
      <c r="C143" s="11"/>
      <c r="D143" s="7" t="s">
        <v>24</v>
      </c>
      <c r="E143" s="59" t="s">
        <v>86</v>
      </c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70">SUM(G139:G145)</f>
        <v>10.439999999999998</v>
      </c>
      <c r="H146" s="19">
        <f t="shared" si="70"/>
        <v>4.7300000000000004</v>
      </c>
      <c r="I146" s="19">
        <f t="shared" si="70"/>
        <v>47.18</v>
      </c>
      <c r="J146" s="19">
        <f t="shared" si="70"/>
        <v>282.63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420</v>
      </c>
      <c r="G157" s="32">
        <f t="shared" ref="G157" si="74">G146+G156</f>
        <v>10.439999999999998</v>
      </c>
      <c r="H157" s="32">
        <f t="shared" ref="H157" si="75">H146+H156</f>
        <v>4.7300000000000004</v>
      </c>
      <c r="I157" s="32">
        <f t="shared" ref="I157" si="76">I146+I156</f>
        <v>47.18</v>
      </c>
      <c r="J157" s="32">
        <f t="shared" ref="J157:L157" si="77">J146+J156</f>
        <v>282.63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8" t="s">
        <v>90</v>
      </c>
      <c r="F158" s="40">
        <v>150</v>
      </c>
      <c r="G158" s="56">
        <v>3.4</v>
      </c>
      <c r="H158" s="40">
        <v>0.6</v>
      </c>
      <c r="I158" s="56">
        <v>19.899999999999999</v>
      </c>
      <c r="J158" s="40">
        <v>92</v>
      </c>
      <c r="K158" s="41">
        <v>463</v>
      </c>
      <c r="L158" s="60" t="s">
        <v>89</v>
      </c>
    </row>
    <row r="159" spans="1:12" ht="14.4" x14ac:dyDescent="0.3">
      <c r="A159" s="23"/>
      <c r="B159" s="15"/>
      <c r="C159" s="11"/>
      <c r="D159" s="6"/>
      <c r="E159" s="59" t="s">
        <v>91</v>
      </c>
      <c r="F159" s="43">
        <v>70</v>
      </c>
      <c r="G159" s="43">
        <v>9</v>
      </c>
      <c r="H159" s="61" t="s">
        <v>94</v>
      </c>
      <c r="I159" s="61" t="s">
        <v>95</v>
      </c>
      <c r="J159" s="61" t="s">
        <v>96</v>
      </c>
      <c r="K159" s="44">
        <v>418</v>
      </c>
      <c r="L159" s="61" t="s">
        <v>97</v>
      </c>
    </row>
    <row r="160" spans="1:12" ht="14.4" x14ac:dyDescent="0.3">
      <c r="A160" s="23"/>
      <c r="B160" s="15"/>
      <c r="C160" s="11"/>
      <c r="D160" s="7" t="s">
        <v>22</v>
      </c>
      <c r="E160" s="59" t="s">
        <v>72</v>
      </c>
      <c r="F160" s="43">
        <v>200</v>
      </c>
      <c r="G160" s="43">
        <v>0.02</v>
      </c>
      <c r="H160" s="43">
        <v>0</v>
      </c>
      <c r="I160" s="43">
        <v>2.38</v>
      </c>
      <c r="J160" s="43">
        <v>7.6</v>
      </c>
      <c r="K160" s="44">
        <v>648</v>
      </c>
      <c r="L160" s="61" t="s">
        <v>93</v>
      </c>
    </row>
    <row r="161" spans="1:12" ht="26.4" x14ac:dyDescent="0.3">
      <c r="A161" s="23"/>
      <c r="B161" s="15"/>
      <c r="C161" s="11"/>
      <c r="D161" s="7" t="s">
        <v>23</v>
      </c>
      <c r="E161" s="59" t="s">
        <v>78</v>
      </c>
      <c r="F161" s="43">
        <v>20</v>
      </c>
      <c r="G161" s="43">
        <v>1.38</v>
      </c>
      <c r="H161" s="43">
        <v>0.24</v>
      </c>
      <c r="I161" s="43">
        <v>9.32</v>
      </c>
      <c r="J161" s="43">
        <v>41.6</v>
      </c>
      <c r="K161" s="62" t="s">
        <v>47</v>
      </c>
      <c r="L161" s="61" t="s">
        <v>48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13.8</v>
      </c>
      <c r="H165" s="19">
        <f t="shared" si="78"/>
        <v>0.84</v>
      </c>
      <c r="I165" s="19">
        <f t="shared" si="78"/>
        <v>31.599999999999998</v>
      </c>
      <c r="J165" s="19">
        <f t="shared" si="78"/>
        <v>141.19999999999999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440</v>
      </c>
      <c r="G176" s="32">
        <f t="shared" ref="G176" si="82">G165+G175</f>
        <v>13.8</v>
      </c>
      <c r="H176" s="32">
        <f t="shared" ref="H176" si="83">H165+H175</f>
        <v>0.84</v>
      </c>
      <c r="I176" s="32">
        <f t="shared" ref="I176" si="84">I165+I175</f>
        <v>31.599999999999998</v>
      </c>
      <c r="J176" s="32">
        <f t="shared" ref="J176:L176" si="85">J165+J175</f>
        <v>141.19999999999999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8" t="s">
        <v>76</v>
      </c>
      <c r="F177" s="40">
        <v>150</v>
      </c>
      <c r="G177" s="40">
        <v>1.08</v>
      </c>
      <c r="H177" s="60" t="s">
        <v>99</v>
      </c>
      <c r="I177" s="40">
        <v>18.149999999999999</v>
      </c>
      <c r="J177" s="40">
        <v>204.78</v>
      </c>
      <c r="K177" s="41">
        <v>469</v>
      </c>
      <c r="L177" s="60" t="s">
        <v>100</v>
      </c>
    </row>
    <row r="178" spans="1:12" ht="14.4" x14ac:dyDescent="0.3">
      <c r="A178" s="23"/>
      <c r="B178" s="15"/>
      <c r="C178" s="11"/>
      <c r="D178" s="6"/>
      <c r="E178" s="59" t="s">
        <v>98</v>
      </c>
      <c r="F178" s="43">
        <v>125</v>
      </c>
      <c r="G178" s="43">
        <v>4.95</v>
      </c>
      <c r="H178" s="43">
        <v>5.45</v>
      </c>
      <c r="I178" s="43">
        <v>1.6</v>
      </c>
      <c r="J178" s="43">
        <v>74.5</v>
      </c>
      <c r="K178" s="44">
        <v>401</v>
      </c>
      <c r="L178" s="61" t="s">
        <v>101</v>
      </c>
    </row>
    <row r="179" spans="1:12" ht="14.4" x14ac:dyDescent="0.3">
      <c r="A179" s="23"/>
      <c r="B179" s="15"/>
      <c r="C179" s="11"/>
      <c r="D179" s="7" t="s">
        <v>22</v>
      </c>
      <c r="E179" s="59" t="s">
        <v>52</v>
      </c>
      <c r="F179" s="43">
        <v>200</v>
      </c>
      <c r="G179" s="43">
        <v>6.1</v>
      </c>
      <c r="H179" s="43">
        <v>6.4</v>
      </c>
      <c r="I179" s="43">
        <v>22.36</v>
      </c>
      <c r="J179" s="61">
        <v>169.82</v>
      </c>
      <c r="K179" s="44">
        <v>642</v>
      </c>
      <c r="L179" s="61" t="s">
        <v>102</v>
      </c>
    </row>
    <row r="180" spans="1:12" ht="26.4" x14ac:dyDescent="0.3">
      <c r="A180" s="23"/>
      <c r="B180" s="15"/>
      <c r="C180" s="11"/>
      <c r="D180" s="7" t="s">
        <v>23</v>
      </c>
      <c r="E180" s="59" t="s">
        <v>78</v>
      </c>
      <c r="F180" s="43">
        <v>20</v>
      </c>
      <c r="G180" s="43">
        <v>1.38</v>
      </c>
      <c r="H180" s="43">
        <v>0.24</v>
      </c>
      <c r="I180" s="43">
        <v>9.32</v>
      </c>
      <c r="J180" s="43">
        <v>41.6</v>
      </c>
      <c r="K180" s="62" t="s">
        <v>47</v>
      </c>
      <c r="L180" s="61" t="s">
        <v>48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495</v>
      </c>
      <c r="G184" s="19">
        <f t="shared" ref="G184:J184" si="86">SUM(G177:G183)</f>
        <v>13.509999999999998</v>
      </c>
      <c r="H184" s="19">
        <f t="shared" si="86"/>
        <v>12.090000000000002</v>
      </c>
      <c r="I184" s="19">
        <f t="shared" si="86"/>
        <v>51.43</v>
      </c>
      <c r="J184" s="19">
        <f t="shared" si="86"/>
        <v>490.7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495</v>
      </c>
      <c r="G195" s="32">
        <f t="shared" ref="G195" si="90">G184+G194</f>
        <v>13.509999999999998</v>
      </c>
      <c r="H195" s="32">
        <f t="shared" ref="H195" si="91">H184+H194</f>
        <v>12.090000000000002</v>
      </c>
      <c r="I195" s="32">
        <f t="shared" ref="I195" si="92">I184+I194</f>
        <v>51.43</v>
      </c>
      <c r="J195" s="32">
        <f t="shared" ref="J195:L195" si="93">J184+J194</f>
        <v>490.7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467.1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13.843</v>
      </c>
      <c r="H196" s="34">
        <f t="shared" si="94"/>
        <v>13.472999999999999</v>
      </c>
      <c r="I196" s="34">
        <f t="shared" si="94"/>
        <v>56.079000000000008</v>
      </c>
      <c r="J196" s="34">
        <f t="shared" si="94"/>
        <v>458.07799999999997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Volot Volot</cp:lastModifiedBy>
  <dcterms:created xsi:type="dcterms:W3CDTF">2022-05-16T14:23:56Z</dcterms:created>
  <dcterms:modified xsi:type="dcterms:W3CDTF">2023-10-31T08:21:27Z</dcterms:modified>
</cp:coreProperties>
</file>